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ouzecka\Desktop\rozpočet\"/>
    </mc:Choice>
  </mc:AlternateContent>
  <xr:revisionPtr revIDLastSave="0" documentId="13_ncr:1_{A7401A41-2E7F-4A1A-94A0-3D6F459594D9}" xr6:coauthVersionLast="36" xr6:coauthVersionMax="36" xr10:uidLastSave="{00000000-0000-0000-0000-000000000000}"/>
  <bookViews>
    <workbookView xWindow="0" yWindow="0" windowWidth="13950" windowHeight="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34" i="1" l="1"/>
  <c r="C34" i="1"/>
  <c r="B34" i="1"/>
  <c r="C54" i="1" l="1"/>
  <c r="B54" i="1"/>
  <c r="C55" i="1" l="1"/>
  <c r="B55" i="1"/>
  <c r="D54" i="1" l="1"/>
  <c r="D55" i="1" l="1"/>
</calcChain>
</file>

<file path=xl/sharedStrings.xml><?xml version="1.0" encoding="utf-8"?>
<sst xmlns="http://schemas.openxmlformats.org/spreadsheetml/2006/main" count="59" uniqueCount="42">
  <si>
    <t>Číslo třídy - Název třídy</t>
  </si>
  <si>
    <t>717 - Městská policie</t>
  </si>
  <si>
    <t>719 - Odbor vnitřních věcí</t>
  </si>
  <si>
    <t>721 - Odbor informačních technologií</t>
  </si>
  <si>
    <t>723 - Odbor životního prostředí</t>
  </si>
  <si>
    <t>728 - Odbor sociálních věcí a zdravotnictví</t>
  </si>
  <si>
    <t>749 - Městská realitní kancelář</t>
  </si>
  <si>
    <t>777 - Odbor školství, kultury a sportu</t>
  </si>
  <si>
    <t>778 - Divadlo A. Dvořáka Příbram</t>
  </si>
  <si>
    <t>779 - Galerie F. Drtikola Příbram</t>
  </si>
  <si>
    <t>780 - Knihovna Jana Drdy</t>
  </si>
  <si>
    <t>781 - Sportovní zařízení města Příbram</t>
  </si>
  <si>
    <t>783 - Odbor občanských agend</t>
  </si>
  <si>
    <t>784 - Odbor práva a veřejných zakázek</t>
  </si>
  <si>
    <t>785 - Odbor správy majetku</t>
  </si>
  <si>
    <t>786 - Odbor investic a rozvoje města</t>
  </si>
  <si>
    <t>741 - Odbor ekonomický</t>
  </si>
  <si>
    <t>787 - Centrum sociálních a zdravotních služeb</t>
  </si>
  <si>
    <t>788 - Školy a školská zařízení</t>
  </si>
  <si>
    <t>v tom kapitoly:</t>
  </si>
  <si>
    <t xml:space="preserve">5 - Běžné výdaje celkem </t>
  </si>
  <si>
    <t xml:space="preserve">6 - Kapitálové výdaje celkem </t>
  </si>
  <si>
    <t>Výdaje celkem</t>
  </si>
  <si>
    <t>PŘÍLOHA č. 2</t>
  </si>
  <si>
    <t>759 - Městské kulturní centrum</t>
  </si>
  <si>
    <t>792 - Fond vodohospodářského majetku</t>
  </si>
  <si>
    <t>794 - Fond sociální</t>
  </si>
  <si>
    <t xml:space="preserve">795 - Fond zápůjček </t>
  </si>
  <si>
    <t>790 - Fond pozemků</t>
  </si>
  <si>
    <t>Návrh rozpisu rozpočtu výdajů (v Kč)</t>
  </si>
  <si>
    <t xml:space="preserve">717- Městská policie </t>
  </si>
  <si>
    <t>789 - Odbor silničního hospodářství</t>
  </si>
  <si>
    <t>782 - Odbor komunikace a cestovního ruchu</t>
  </si>
  <si>
    <t xml:space="preserve">5 - Běžné výdaje </t>
  </si>
  <si>
    <t xml:space="preserve">6 - Kapitálové výdaje </t>
  </si>
  <si>
    <t xml:space="preserve">Návrh rozpisu závazných ukazatelů ÚSC a DSO dle zák. č. 250/2000 Sb. o rozpočtových pravidlech územních rozpočtů, ve znění pozdějších předpisů (§12, odst. 2, písm. a) </t>
  </si>
  <si>
    <t>Schválený rozpočet 2023</t>
  </si>
  <si>
    <t>Návrh rozpočtu 2024</t>
  </si>
  <si>
    <t xml:space="preserve">739 - Technické služby města Příbram </t>
  </si>
  <si>
    <t>739 - Technické služby města Příbrami</t>
  </si>
  <si>
    <t>Předpoklsd          ke dni 31.12.2023</t>
  </si>
  <si>
    <t>Předpoklad            ke dni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</si>
</sst>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" fontId="1" fillId="2" borderId="8" xfId="0" applyNumberFormat="1" applyFont="1" applyFill="1" applyBorder="1"/>
    <xf numFmtId="0" fontId="1" fillId="0" borderId="0" xfId="0" applyFo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4" fontId="2" fillId="2" borderId="2" xfId="0" applyNumberFormat="1" applyFont="1" applyFill="1" applyBorder="1"/>
    <xf numFmtId="4" fontId="1" fillId="2" borderId="12" xfId="0" applyNumberFormat="1" applyFont="1" applyFill="1" applyBorder="1"/>
    <xf numFmtId="4" fontId="2" fillId="2" borderId="10" xfId="0" applyNumberFormat="1" applyFont="1" applyFill="1" applyBorder="1"/>
    <xf numFmtId="0" fontId="2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/>
    </xf>
    <xf numFmtId="0" fontId="1" fillId="2" borderId="18" xfId="0" applyFont="1" applyFill="1" applyBorder="1"/>
    <xf numFmtId="0" fontId="1" fillId="2" borderId="19" xfId="0" applyFont="1" applyFill="1" applyBorder="1"/>
    <xf numFmtId="4" fontId="1" fillId="2" borderId="20" xfId="0" applyNumberFormat="1" applyFont="1" applyFill="1" applyBorder="1"/>
    <xf numFmtId="4" fontId="2" fillId="2" borderId="21" xfId="0" applyNumberFormat="1" applyFont="1" applyFill="1" applyBorder="1"/>
    <xf numFmtId="0" fontId="1" fillId="2" borderId="22" xfId="0" applyFont="1" applyFill="1" applyBorder="1"/>
    <xf numFmtId="4" fontId="2" fillId="2" borderId="23" xfId="0" applyNumberFormat="1" applyFont="1" applyFill="1" applyBorder="1"/>
    <xf numFmtId="4" fontId="1" fillId="2" borderId="11" xfId="0" applyNumberFormat="1" applyFont="1" applyFill="1" applyBorder="1"/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34" xfId="0" applyNumberFormat="1" applyFont="1" applyFill="1" applyBorder="1" applyAlignment="1">
      <alignment horizontal="center" vertical="top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4" fontId="1" fillId="0" borderId="0" xfId="0" applyNumberFormat="1" applyFont="1"/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tabSelected="1" zoomScale="75" zoomScaleNormal="75" workbookViewId="0">
      <selection activeCell="K16" sqref="K16"/>
    </sheetView>
  </sheetViews>
  <sheetFormatPr defaultRowHeight="12.75" x14ac:dyDescent="0.2"/>
  <cols>
    <col min="1" max="1" width="85.28515625" style="2" bestFit="1" customWidth="1"/>
    <col min="2" max="4" width="17.7109375" style="2" customWidth="1"/>
    <col min="5" max="6" width="9.140625" style="2"/>
    <col min="7" max="7" width="13.5703125" style="2" bestFit="1" customWidth="1"/>
    <col min="8" max="16384" width="9.140625" style="2"/>
  </cols>
  <sheetData>
    <row r="1" spans="1:12" s="38" customFormat="1" ht="13.5" thickBot="1" x14ac:dyDescent="0.25">
      <c r="A1" s="3"/>
      <c r="B1" s="4"/>
      <c r="C1" s="4"/>
      <c r="D1" s="4" t="s">
        <v>23</v>
      </c>
    </row>
    <row r="2" spans="1:12" s="38" customFormat="1" ht="20.100000000000001" customHeight="1" thickBot="1" x14ac:dyDescent="0.25">
      <c r="A2" s="8" t="s">
        <v>29</v>
      </c>
      <c r="B2" s="46"/>
      <c r="C2" s="46"/>
      <c r="D2" s="47"/>
    </row>
    <row r="3" spans="1:12" s="38" customFormat="1" ht="20.100000000000001" customHeight="1" thickBot="1" x14ac:dyDescent="0.25">
      <c r="A3" s="24"/>
      <c r="B3" s="25"/>
      <c r="C3" s="25"/>
      <c r="D3" s="26"/>
    </row>
    <row r="4" spans="1:12" ht="37.5" customHeight="1" thickBot="1" x14ac:dyDescent="0.25">
      <c r="A4" s="27" t="s">
        <v>35</v>
      </c>
      <c r="B4" s="41" t="s">
        <v>36</v>
      </c>
      <c r="C4" s="37" t="s">
        <v>41</v>
      </c>
      <c r="D4" s="34" t="s">
        <v>37</v>
      </c>
    </row>
    <row r="5" spans="1:12" ht="20.100000000000001" customHeight="1" thickBot="1" x14ac:dyDescent="0.25">
      <c r="A5" s="33"/>
      <c r="B5" s="28"/>
      <c r="C5" s="36"/>
      <c r="D5" s="35"/>
    </row>
    <row r="6" spans="1:12" ht="20.100000000000001" customHeight="1" x14ac:dyDescent="0.2">
      <c r="A6" s="30" t="s">
        <v>0</v>
      </c>
      <c r="B6" s="31"/>
      <c r="C6" s="32"/>
      <c r="D6" s="31"/>
    </row>
    <row r="7" spans="1:12" ht="20.100000000000001" customHeight="1" thickBot="1" x14ac:dyDescent="0.25">
      <c r="A7" s="29" t="s">
        <v>33</v>
      </c>
      <c r="B7" s="42"/>
      <c r="C7" s="43"/>
      <c r="D7" s="42"/>
    </row>
    <row r="8" spans="1:12" ht="20.100000000000001" customHeight="1" x14ac:dyDescent="0.2">
      <c r="A8" s="16" t="s">
        <v>19</v>
      </c>
      <c r="B8" s="18"/>
      <c r="C8" s="18"/>
      <c r="D8" s="17"/>
    </row>
    <row r="9" spans="1:12" ht="20.100000000000001" customHeight="1" x14ac:dyDescent="0.2">
      <c r="A9" s="9" t="s">
        <v>30</v>
      </c>
      <c r="B9" s="6">
        <v>37620000</v>
      </c>
      <c r="C9" s="6">
        <v>38796000</v>
      </c>
      <c r="D9" s="1">
        <v>40067200</v>
      </c>
    </row>
    <row r="10" spans="1:12" ht="20.100000000000001" customHeight="1" x14ac:dyDescent="0.2">
      <c r="A10" s="9" t="s">
        <v>2</v>
      </c>
      <c r="B10" s="6">
        <v>166933955</v>
      </c>
      <c r="C10" s="6">
        <v>163925264.72999999</v>
      </c>
      <c r="D10" s="1">
        <v>171351050.94</v>
      </c>
      <c r="L10" s="39"/>
    </row>
    <row r="11" spans="1:12" ht="20.100000000000001" customHeight="1" x14ac:dyDescent="0.2">
      <c r="A11" s="9" t="s">
        <v>3</v>
      </c>
      <c r="B11" s="6">
        <v>13950150</v>
      </c>
      <c r="C11" s="6">
        <v>13950150</v>
      </c>
      <c r="D11" s="1">
        <v>12445505</v>
      </c>
    </row>
    <row r="12" spans="1:12" ht="20.100000000000001" customHeight="1" x14ac:dyDescent="0.2">
      <c r="A12" s="9" t="s">
        <v>4</v>
      </c>
      <c r="B12" s="6">
        <v>1664642</v>
      </c>
      <c r="C12" s="6">
        <v>1666442</v>
      </c>
      <c r="D12" s="1">
        <v>3762950</v>
      </c>
    </row>
    <row r="13" spans="1:12" ht="20.100000000000001" customHeight="1" x14ac:dyDescent="0.2">
      <c r="A13" s="9" t="s">
        <v>5</v>
      </c>
      <c r="B13" s="6">
        <v>3400000</v>
      </c>
      <c r="C13" s="6">
        <v>3366623</v>
      </c>
      <c r="D13" s="1">
        <v>3854400</v>
      </c>
    </row>
    <row r="14" spans="1:12" ht="20.100000000000001" customHeight="1" x14ac:dyDescent="0.2">
      <c r="A14" s="9" t="s">
        <v>38</v>
      </c>
      <c r="B14" s="6">
        <v>132000000</v>
      </c>
      <c r="C14" s="6">
        <v>133500000</v>
      </c>
      <c r="D14" s="1">
        <v>146176881</v>
      </c>
    </row>
    <row r="15" spans="1:12" ht="20.100000000000001" customHeight="1" x14ac:dyDescent="0.2">
      <c r="A15" s="9" t="s">
        <v>16</v>
      </c>
      <c r="B15" s="6">
        <v>52337510</v>
      </c>
      <c r="C15" s="6">
        <v>53809234.240000002</v>
      </c>
      <c r="D15" s="1">
        <v>57397500</v>
      </c>
    </row>
    <row r="16" spans="1:12" ht="20.100000000000001" customHeight="1" x14ac:dyDescent="0.2">
      <c r="A16" s="9" t="s">
        <v>6</v>
      </c>
      <c r="B16" s="6">
        <v>33562900</v>
      </c>
      <c r="C16" s="6">
        <v>31341900</v>
      </c>
      <c r="D16" s="1">
        <v>29587900</v>
      </c>
    </row>
    <row r="17" spans="1:7" ht="20.100000000000001" customHeight="1" x14ac:dyDescent="0.2">
      <c r="A17" s="9" t="s">
        <v>24</v>
      </c>
      <c r="B17" s="6">
        <v>9511000</v>
      </c>
      <c r="C17" s="6">
        <v>9503887.0199999996</v>
      </c>
      <c r="D17" s="1">
        <v>10358000</v>
      </c>
    </row>
    <row r="18" spans="1:7" ht="20.100000000000001" customHeight="1" x14ac:dyDescent="0.2">
      <c r="A18" s="9" t="s">
        <v>7</v>
      </c>
      <c r="B18" s="6">
        <v>25173027.219999999</v>
      </c>
      <c r="C18" s="6">
        <v>23665187.600000001</v>
      </c>
      <c r="D18" s="1">
        <v>25480800</v>
      </c>
    </row>
    <row r="19" spans="1:7" ht="20.100000000000001" customHeight="1" x14ac:dyDescent="0.2">
      <c r="A19" s="9" t="s">
        <v>8</v>
      </c>
      <c r="B19" s="6">
        <v>44400000</v>
      </c>
      <c r="C19" s="6">
        <v>44400333</v>
      </c>
      <c r="D19" s="1">
        <v>46450000</v>
      </c>
      <c r="G19" s="40"/>
    </row>
    <row r="20" spans="1:7" ht="20.100000000000001" customHeight="1" x14ac:dyDescent="0.2">
      <c r="A20" s="9" t="s">
        <v>9</v>
      </c>
      <c r="B20" s="6">
        <v>3700000</v>
      </c>
      <c r="C20" s="6">
        <v>4630000</v>
      </c>
      <c r="D20" s="1">
        <v>3700000</v>
      </c>
    </row>
    <row r="21" spans="1:7" ht="20.100000000000001" customHeight="1" x14ac:dyDescent="0.2">
      <c r="A21" s="9" t="s">
        <v>10</v>
      </c>
      <c r="B21" s="6">
        <v>17605000</v>
      </c>
      <c r="C21" s="6">
        <v>17605000</v>
      </c>
      <c r="D21" s="1">
        <v>17040000</v>
      </c>
    </row>
    <row r="22" spans="1:7" ht="20.100000000000001" customHeight="1" x14ac:dyDescent="0.2">
      <c r="A22" s="9" t="s">
        <v>11</v>
      </c>
      <c r="B22" s="6">
        <v>46000000</v>
      </c>
      <c r="C22" s="6">
        <v>52783751.759999998</v>
      </c>
      <c r="D22" s="1">
        <v>49000000</v>
      </c>
    </row>
    <row r="23" spans="1:7" ht="20.100000000000001" customHeight="1" x14ac:dyDescent="0.2">
      <c r="A23" s="9" t="s">
        <v>32</v>
      </c>
      <c r="B23" s="6">
        <v>3103470</v>
      </c>
      <c r="C23" s="6">
        <v>3103470</v>
      </c>
      <c r="D23" s="1">
        <v>3294112</v>
      </c>
      <c r="G23" s="40"/>
    </row>
    <row r="24" spans="1:7" ht="20.100000000000001" customHeight="1" x14ac:dyDescent="0.2">
      <c r="A24" s="9" t="s">
        <v>12</v>
      </c>
      <c r="B24" s="6">
        <v>1174232</v>
      </c>
      <c r="C24" s="6">
        <v>911300</v>
      </c>
      <c r="D24" s="1">
        <v>1221800</v>
      </c>
    </row>
    <row r="25" spans="1:7" ht="20.100000000000001" customHeight="1" x14ac:dyDescent="0.2">
      <c r="A25" s="9" t="s">
        <v>13</v>
      </c>
      <c r="B25" s="6">
        <v>1332000</v>
      </c>
      <c r="C25" s="6">
        <v>1288000</v>
      </c>
      <c r="D25" s="1">
        <v>1388000</v>
      </c>
    </row>
    <row r="26" spans="1:7" ht="20.100000000000001" customHeight="1" x14ac:dyDescent="0.2">
      <c r="A26" s="9" t="s">
        <v>14</v>
      </c>
      <c r="B26" s="6">
        <v>28367500</v>
      </c>
      <c r="C26" s="6">
        <v>23078000</v>
      </c>
      <c r="D26" s="1">
        <v>25355000</v>
      </c>
    </row>
    <row r="27" spans="1:7" ht="20.100000000000001" customHeight="1" x14ac:dyDescent="0.2">
      <c r="A27" s="9" t="s">
        <v>15</v>
      </c>
      <c r="B27" s="6">
        <v>56434400</v>
      </c>
      <c r="C27" s="6">
        <v>50779130.210000001</v>
      </c>
      <c r="D27" s="1">
        <v>69600000</v>
      </c>
    </row>
    <row r="28" spans="1:7" ht="20.100000000000001" customHeight="1" x14ac:dyDescent="0.2">
      <c r="A28" s="9" t="s">
        <v>17</v>
      </c>
      <c r="B28" s="6">
        <v>93732100</v>
      </c>
      <c r="C28" s="6">
        <v>93732100</v>
      </c>
      <c r="D28" s="1">
        <v>93188600</v>
      </c>
    </row>
    <row r="29" spans="1:7" ht="20.100000000000001" customHeight="1" x14ac:dyDescent="0.2">
      <c r="A29" s="9" t="s">
        <v>18</v>
      </c>
      <c r="B29" s="6">
        <v>54296816.969999999</v>
      </c>
      <c r="C29" s="6">
        <v>72162253</v>
      </c>
      <c r="D29" s="1">
        <v>79562525</v>
      </c>
    </row>
    <row r="30" spans="1:7" ht="20.100000000000001" customHeight="1" x14ac:dyDescent="0.2">
      <c r="A30" s="9" t="s">
        <v>31</v>
      </c>
      <c r="B30" s="6">
        <v>81842000</v>
      </c>
      <c r="C30" s="6">
        <v>82635000</v>
      </c>
      <c r="D30" s="1">
        <v>96540000</v>
      </c>
    </row>
    <row r="31" spans="1:7" ht="20.100000000000001" customHeight="1" x14ac:dyDescent="0.2">
      <c r="A31" s="9" t="s">
        <v>25</v>
      </c>
      <c r="B31" s="6">
        <v>29676852</v>
      </c>
      <c r="C31" s="6">
        <v>30043798.800000001</v>
      </c>
      <c r="D31" s="1">
        <v>44243350</v>
      </c>
      <c r="G31" s="40"/>
    </row>
    <row r="32" spans="1:7" ht="20.100000000000001" customHeight="1" x14ac:dyDescent="0.2">
      <c r="A32" s="9" t="s">
        <v>26</v>
      </c>
      <c r="B32" s="6">
        <v>4100000</v>
      </c>
      <c r="C32" s="6">
        <v>6200000</v>
      </c>
      <c r="D32" s="1">
        <v>9941000</v>
      </c>
    </row>
    <row r="33" spans="1:7" ht="20.100000000000001" customHeight="1" x14ac:dyDescent="0.2">
      <c r="A33" s="10" t="s">
        <v>27</v>
      </c>
      <c r="B33" s="19">
        <v>501500</v>
      </c>
      <c r="C33" s="19">
        <v>261300</v>
      </c>
      <c r="D33" s="23">
        <v>401500</v>
      </c>
    </row>
    <row r="34" spans="1:7" ht="20.100000000000001" customHeight="1" thickBot="1" x14ac:dyDescent="0.25">
      <c r="A34" s="13" t="s">
        <v>20</v>
      </c>
      <c r="B34" s="20">
        <f>SUM(B9:B33)</f>
        <v>942419055.19000006</v>
      </c>
      <c r="C34" s="20">
        <f t="shared" ref="C34:D34" si="0">SUM(C9:C33)</f>
        <v>957138125.36000001</v>
      </c>
      <c r="D34" s="7">
        <f t="shared" si="0"/>
        <v>1041408073.9400001</v>
      </c>
      <c r="G34" s="40"/>
    </row>
    <row r="35" spans="1:7" ht="20.100000000000001" customHeight="1" x14ac:dyDescent="0.2">
      <c r="A35" s="12" t="s">
        <v>0</v>
      </c>
      <c r="B35" s="44" t="s">
        <v>36</v>
      </c>
      <c r="C35" s="48" t="s">
        <v>40</v>
      </c>
      <c r="D35" s="50" t="s">
        <v>37</v>
      </c>
    </row>
    <row r="36" spans="1:7" ht="20.100000000000001" customHeight="1" thickBot="1" x14ac:dyDescent="0.25">
      <c r="A36" s="15" t="s">
        <v>34</v>
      </c>
      <c r="B36" s="45"/>
      <c r="C36" s="49"/>
      <c r="D36" s="51"/>
    </row>
    <row r="37" spans="1:7" ht="20.100000000000001" customHeight="1" x14ac:dyDescent="0.2">
      <c r="A37" s="14" t="s">
        <v>19</v>
      </c>
      <c r="B37" s="21"/>
      <c r="C37" s="21"/>
      <c r="D37" s="17"/>
      <c r="G37" s="40"/>
    </row>
    <row r="38" spans="1:7" ht="20.100000000000001" customHeight="1" x14ac:dyDescent="0.2">
      <c r="A38" s="9" t="s">
        <v>1</v>
      </c>
      <c r="B38" s="6">
        <v>4500000</v>
      </c>
      <c r="C38" s="6">
        <v>5340585</v>
      </c>
      <c r="D38" s="1">
        <v>4350000</v>
      </c>
    </row>
    <row r="39" spans="1:7" ht="20.100000000000001" customHeight="1" x14ac:dyDescent="0.2">
      <c r="A39" s="9" t="s">
        <v>2</v>
      </c>
      <c r="B39" s="6">
        <v>2485000</v>
      </c>
      <c r="C39" s="6">
        <v>2485000</v>
      </c>
      <c r="D39" s="1">
        <v>3300000</v>
      </c>
    </row>
    <row r="40" spans="1:7" ht="20.100000000000001" customHeight="1" x14ac:dyDescent="0.2">
      <c r="A40" s="9" t="s">
        <v>3</v>
      </c>
      <c r="B40" s="6">
        <v>230000</v>
      </c>
      <c r="C40" s="6">
        <v>230000</v>
      </c>
      <c r="D40" s="1">
        <v>28230000</v>
      </c>
    </row>
    <row r="41" spans="1:7" ht="20.100000000000001" customHeight="1" x14ac:dyDescent="0.2">
      <c r="A41" s="9" t="s">
        <v>4</v>
      </c>
      <c r="B41" s="6">
        <v>0</v>
      </c>
      <c r="C41" s="6">
        <v>1269992</v>
      </c>
      <c r="D41" s="1">
        <v>840901</v>
      </c>
    </row>
    <row r="42" spans="1:7" ht="20.100000000000001" customHeight="1" x14ac:dyDescent="0.2">
      <c r="A42" s="9" t="s">
        <v>39</v>
      </c>
      <c r="B42" s="6">
        <v>0</v>
      </c>
      <c r="C42" s="6">
        <v>3450000</v>
      </c>
      <c r="D42" s="1">
        <v>5000000</v>
      </c>
    </row>
    <row r="43" spans="1:7" ht="20.100000000000001" customHeight="1" x14ac:dyDescent="0.2">
      <c r="A43" s="9" t="s">
        <v>6</v>
      </c>
      <c r="B43" s="6">
        <v>2000000</v>
      </c>
      <c r="C43" s="6">
        <v>715000</v>
      </c>
      <c r="D43" s="1">
        <v>5560000</v>
      </c>
    </row>
    <row r="44" spans="1:7" ht="20.100000000000001" customHeight="1" x14ac:dyDescent="0.2">
      <c r="A44" s="9" t="s">
        <v>7</v>
      </c>
      <c r="B44" s="6">
        <v>120000</v>
      </c>
      <c r="C44" s="6">
        <v>60500</v>
      </c>
      <c r="D44" s="1">
        <v>150000</v>
      </c>
    </row>
    <row r="45" spans="1:7" ht="20.100000000000001" customHeight="1" x14ac:dyDescent="0.2">
      <c r="A45" s="9" t="s">
        <v>11</v>
      </c>
      <c r="B45" s="6">
        <v>0</v>
      </c>
      <c r="C45" s="6">
        <v>9334853.0800000001</v>
      </c>
      <c r="D45" s="1">
        <v>0</v>
      </c>
    </row>
    <row r="46" spans="1:7" ht="20.100000000000001" customHeight="1" x14ac:dyDescent="0.2">
      <c r="A46" s="9" t="s">
        <v>32</v>
      </c>
      <c r="B46" s="6">
        <v>750000</v>
      </c>
      <c r="C46" s="6">
        <v>750000</v>
      </c>
      <c r="D46" s="1">
        <v>1450000</v>
      </c>
    </row>
    <row r="47" spans="1:7" ht="20.100000000000001" customHeight="1" x14ac:dyDescent="0.2">
      <c r="A47" s="9" t="s">
        <v>12</v>
      </c>
      <c r="B47" s="6">
        <v>0</v>
      </c>
      <c r="C47" s="6">
        <v>200000</v>
      </c>
      <c r="D47" s="1">
        <v>0</v>
      </c>
    </row>
    <row r="48" spans="1:7" ht="20.100000000000001" customHeight="1" x14ac:dyDescent="0.2">
      <c r="A48" s="9" t="s">
        <v>14</v>
      </c>
      <c r="B48" s="6">
        <v>5000</v>
      </c>
      <c r="C48" s="6">
        <v>10001</v>
      </c>
      <c r="D48" s="1">
        <v>10020000</v>
      </c>
    </row>
    <row r="49" spans="1:7" ht="20.100000000000001" customHeight="1" x14ac:dyDescent="0.2">
      <c r="A49" s="9" t="s">
        <v>15</v>
      </c>
      <c r="B49" s="6">
        <v>347485931</v>
      </c>
      <c r="C49" s="6">
        <v>286908270.33999997</v>
      </c>
      <c r="D49" s="1">
        <v>259383000</v>
      </c>
    </row>
    <row r="50" spans="1:7" ht="20.100000000000001" customHeight="1" x14ac:dyDescent="0.2">
      <c r="A50" s="9" t="s">
        <v>18</v>
      </c>
      <c r="B50" s="6">
        <v>0</v>
      </c>
      <c r="C50" s="6">
        <v>640853</v>
      </c>
      <c r="D50" s="1">
        <v>3200000</v>
      </c>
    </row>
    <row r="51" spans="1:7" ht="20.100000000000001" customHeight="1" x14ac:dyDescent="0.2">
      <c r="A51" s="9" t="s">
        <v>31</v>
      </c>
      <c r="B51" s="6">
        <v>3650000</v>
      </c>
      <c r="C51" s="6">
        <v>80000</v>
      </c>
      <c r="D51" s="1">
        <v>9100000</v>
      </c>
    </row>
    <row r="52" spans="1:7" ht="20.100000000000001" customHeight="1" x14ac:dyDescent="0.2">
      <c r="A52" s="9" t="s">
        <v>28</v>
      </c>
      <c r="B52" s="6">
        <v>18000000</v>
      </c>
      <c r="C52" s="6">
        <v>4468206</v>
      </c>
      <c r="D52" s="1">
        <v>10000000</v>
      </c>
    </row>
    <row r="53" spans="1:7" ht="20.100000000000001" customHeight="1" x14ac:dyDescent="0.2">
      <c r="A53" s="9" t="s">
        <v>25</v>
      </c>
      <c r="B53" s="6">
        <v>20029498</v>
      </c>
      <c r="C53" s="6">
        <v>13450544.300000001</v>
      </c>
      <c r="D53" s="1">
        <v>5651000</v>
      </c>
    </row>
    <row r="54" spans="1:7" ht="20.100000000000001" customHeight="1" thickBot="1" x14ac:dyDescent="0.25">
      <c r="A54" s="13" t="s">
        <v>21</v>
      </c>
      <c r="B54" s="20">
        <f>SUM(B38:B53)</f>
        <v>399255429</v>
      </c>
      <c r="C54" s="20">
        <f>SUM(C38:C53)</f>
        <v>329393804.71999997</v>
      </c>
      <c r="D54" s="7">
        <f>SUM(D38:D53)</f>
        <v>346234901</v>
      </c>
      <c r="G54" s="40"/>
    </row>
    <row r="55" spans="1:7" ht="20.100000000000001" customHeight="1" thickBot="1" x14ac:dyDescent="0.25">
      <c r="A55" s="11" t="s">
        <v>22</v>
      </c>
      <c r="B55" s="22">
        <f>SUM(B34+B54)</f>
        <v>1341674484.1900001</v>
      </c>
      <c r="C55" s="22">
        <f>SUM(C34+C54)</f>
        <v>1286531930.0799999</v>
      </c>
      <c r="D55" s="5">
        <f>SUM(D34+D54)</f>
        <v>1387642974.9400001</v>
      </c>
    </row>
  </sheetData>
  <mergeCells count="4">
    <mergeCell ref="B35:B36"/>
    <mergeCell ref="B2:D2"/>
    <mergeCell ref="C35:C36"/>
    <mergeCell ref="D35:D36"/>
  </mergeCells>
  <printOptions horizontalCentered="1"/>
  <pageMargins left="0.27559055118110237" right="0.23622047244094491" top="0.59055118110236227" bottom="0.35433070866141736" header="0.15748031496062992" footer="0.15748031496062992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37038533-eaad-4993-9641-7aa9f1a294a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7E528793EAEA4296E2C89E5FA66B49" ma:contentTypeVersion="2" ma:contentTypeDescription="Vytvoří nový dokument" ma:contentTypeScope="" ma:versionID="0ba8652a936f955a93e8630fff6f8ed7">
  <xsd:schema xmlns:xsd="http://www.w3.org/2001/XMLSchema" xmlns:xs="http://www.w3.org/2001/XMLSchema" xmlns:p="http://schemas.microsoft.com/office/2006/metadata/properties" xmlns:ns2="37038533-eaad-4993-9641-7aa9f1a294ad" targetNamespace="http://schemas.microsoft.com/office/2006/metadata/properties" ma:root="true" ma:fieldsID="962082debf75585a5f86659cec483ca4" ns2:_="">
    <xsd:import namespace="37038533-eaad-4993-9641-7aa9f1a294ad"/>
    <xsd:element name="properties">
      <xsd:complexType>
        <xsd:sequence>
          <xsd:element name="documentManagement">
            <xsd:complexType>
              <xsd:all>
                <xsd:element ref="ns2:kategori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38533-eaad-4993-9641-7aa9f1a294ad" elementFormDefault="qualified">
    <xsd:import namespace="http://schemas.microsoft.com/office/2006/documentManagement/types"/>
    <xsd:import namespace="http://schemas.microsoft.com/office/infopath/2007/PartnerControls"/>
    <xsd:element name="kategorie" ma:index="8" nillable="true" ma:displayName="Kategorie" ma:list="{7235dd92-1deb-4f5b-88e9-e51969ed79e4}" ma:internalName="kategorie" ma:readOnly="false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8F8F83-BC41-46D9-A974-F7C2E3253A3D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37038533-eaad-4993-9641-7aa9f1a294ad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64AACC1-52E5-4420-974B-F30986A027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831D4C-11BA-4242-AB04-A20F9F8AA8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38533-eaad-4993-9641-7aa9f1a294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NB</dc:creator>
  <cp:lastModifiedBy>Věra Kroužecká</cp:lastModifiedBy>
  <cp:lastPrinted>2023-11-21T06:59:27Z</cp:lastPrinted>
  <dcterms:created xsi:type="dcterms:W3CDTF">2017-10-29T14:18:32Z</dcterms:created>
  <dcterms:modified xsi:type="dcterms:W3CDTF">2024-01-11T07:11:43Z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0x010100317E528793EAEA4296E2C89E5FA66B49</vt:lpwstr>
  </property>
</Properties>
</file>